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Лист1" sheetId="1" r:id="rId1"/>
  </sheets>
  <definedNames>
    <definedName name="_xlnm.Print_Area" localSheetId="0">Лист1!$A$1:$G$46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" i="1"/>
  <c r="G46" i="1" l="1"/>
</calcChain>
</file>

<file path=xl/sharedStrings.xml><?xml version="1.0" encoding="utf-8"?>
<sst xmlns="http://schemas.openxmlformats.org/spreadsheetml/2006/main" count="136" uniqueCount="95">
  <si>
    <t>Артикул</t>
  </si>
  <si>
    <t>AS 100-03</t>
  </si>
  <si>
    <t>AS 100-04</t>
  </si>
  <si>
    <t>ES655.020</t>
  </si>
  <si>
    <t>Кассета для игл 65x45x8 мм прямоугольная</t>
  </si>
  <si>
    <t>ER010.135</t>
  </si>
  <si>
    <t>Контейнер 350x250x135 мм, серебр., специальный размер</t>
  </si>
  <si>
    <t>ER090.050</t>
  </si>
  <si>
    <t>Корзина сетчатая 300x230x50 мм, специальный размер</t>
  </si>
  <si>
    <t>ER800.020Е</t>
  </si>
  <si>
    <t>Фильтр тефлоновый, 1шт.,Ø190мм для контейнеров 1/1, 1/2, 3/4 , 1200 циклов стерилизаци</t>
  </si>
  <si>
    <t>Набор инструментов для пластических операций на молочной железе</t>
  </si>
  <si>
    <t>AS 100-07</t>
  </si>
  <si>
    <t>AL 121-27</t>
  </si>
  <si>
    <t>AL120-27</t>
  </si>
  <si>
    <t>AA103-16</t>
  </si>
  <si>
    <t>AA 411-15</t>
  </si>
  <si>
    <t>AE 100-13</t>
  </si>
  <si>
    <t>AA 271-14</t>
  </si>
  <si>
    <t>AE 200-15</t>
  </si>
  <si>
    <t>AE 406-13</t>
  </si>
  <si>
    <t>AE 466-15</t>
  </si>
  <si>
    <t>AE 486-12</t>
  </si>
  <si>
    <t>AI 096-12</t>
  </si>
  <si>
    <t>AI 091-12</t>
  </si>
  <si>
    <t>AI 461-18</t>
  </si>
  <si>
    <t>AI 451-18</t>
  </si>
  <si>
    <t>AI 333-22</t>
  </si>
  <si>
    <t>AI 418-22</t>
  </si>
  <si>
    <t>GK 690-20</t>
  </si>
  <si>
    <t>MC 120-15</t>
  </si>
  <si>
    <t>AX 040-16</t>
  </si>
  <si>
    <t>AX 134-02</t>
  </si>
  <si>
    <t>AX 580-01</t>
  </si>
  <si>
    <t>AX 304-04</t>
  </si>
  <si>
    <t>AZ 114-20</t>
  </si>
  <si>
    <t>AN 651-01</t>
  </si>
  <si>
    <t>AN 510-21</t>
  </si>
  <si>
    <t>AR 220-15</t>
  </si>
  <si>
    <t>AR 200-16</t>
  </si>
  <si>
    <t>AR 200-18</t>
  </si>
  <si>
    <t>ID 530-17</t>
  </si>
  <si>
    <t>SO 690-04</t>
  </si>
  <si>
    <t>SO 690-05</t>
  </si>
  <si>
    <t>AX 600-00</t>
  </si>
  <si>
    <t>Рукоятка скальпеля №3, для лезвий #10-#17, длина 12,5 см</t>
  </si>
  <si>
    <t>Рукоятка скальпеля №4, для лезвий #18-#36, длина 13,5 см</t>
  </si>
  <si>
    <t>Рукоятка скальпеля №7, для лезвий #10-#17, длина 16 см</t>
  </si>
  <si>
    <t>Зажим для белья, по Tohoku, с плоскими концами, длина 10 см</t>
  </si>
  <si>
    <t>Корнцанг, по GROSS-MAIER, изогнутый, длина 27 см</t>
  </si>
  <si>
    <t>Корнцанг, по GROSS-MAIER, прямой, длина 27 см</t>
  </si>
  <si>
    <t>Ножницы хирургические, изогнутые, тупо/остроконечные, длина 16,5 см</t>
  </si>
  <si>
    <t>Ножницы диссекционные, по METZENBAUM, тупоконечные, изогнутые, с ТС вставками, длина 14,5 см</t>
  </si>
  <si>
    <t>Ножницы диссекционные, по METZENBAUM, тупоконечные, изогнутые, с ТС вставками, длина 18 см</t>
  </si>
  <si>
    <t>Ножницы диссекционные, по KILNER, изогнутые, длина 15 см</t>
  </si>
  <si>
    <t>Ножницы диссекционные, для лифтинга, изогнутые, тупоконечные, длина 14,5 см</t>
  </si>
  <si>
    <t>Пинцет анатомический, длина 13 см</t>
  </si>
  <si>
    <t>Пинцет анатомический, по SEMKEN, длина 15 см</t>
  </si>
  <si>
    <t>Пинцет хирургический, зубцы 1:2, длина 13 см</t>
  </si>
  <si>
    <t>Пинцет хирургический, по SEMKEN, зубцы 1:2, длина 15 см</t>
  </si>
  <si>
    <t>Пинцет хирургический, по ADSON, зубцы 1:2, длина 12 см</t>
  </si>
  <si>
    <t>Зажим гемостатический, по MIKRO-MOSQUITO, прямой, длина 12 см</t>
  </si>
  <si>
    <t>Зажим гемостатический, по MIKRO-MOSQUITO, изогнутый, длина 12 см</t>
  </si>
  <si>
    <t>Зажим-диссектор, по BABY-MIXTER, изогнутый, длина 18 см</t>
  </si>
  <si>
    <t>Зажим-диссектор, по BABY-ADSON, изогнутый, длина 18 см</t>
  </si>
  <si>
    <t>Зажим гемостатический, по Pean, изогнутый, длина 22 см</t>
  </si>
  <si>
    <t>Зажим гемостатический, по Kocher, прямой, зубцы 1:2, длина 22 см</t>
  </si>
  <si>
    <t>Щипцы маточные, по CZERNY, зубцы 4:4, длина 20,5 см</t>
  </si>
  <si>
    <t>Зажим тканевой, по ALLIS, зубцы 5:6, длина 15 см</t>
  </si>
  <si>
    <t>Ретрактор тупой, по GRAEFE, длина 16 см</t>
  </si>
  <si>
    <t>Ретрактор острый, 2 зубца, гибкий, длина 16 см</t>
  </si>
  <si>
    <t>Ретрактор седловидный, по FRITSCH, 35X40 мм, длина 24 см</t>
  </si>
  <si>
    <t>Ретрактор острый, по VOLKMANN, 4 зубца, длина 21,5 см</t>
  </si>
  <si>
    <t>Ретрактор плоский, по ROUX, комплект, длина 16 см</t>
  </si>
  <si>
    <t>Ранорасширитель по ANDERSON-ADSON, 4:4 зубца, острый, длина 19 см</t>
  </si>
  <si>
    <t>Игла лигатурная тупая, по KOENIG, модель 1, длина 19,5 см</t>
  </si>
  <si>
    <t>Игла лигатурная тупая, по DESCHAMPS, слабоизогнутая, правая, длина 21 см</t>
  </si>
  <si>
    <t>Иглодержатель, по Crile-Wood с ТС вставками, длина 15 см</t>
  </si>
  <si>
    <t>Иглодержатель, по MAYO-HEGAR, с ТС вставками, длина 16 см</t>
  </si>
  <si>
    <t>Иглодержатель, по MAYO-HEGAR, с ТС вставками, длина 18 см</t>
  </si>
  <si>
    <t>Циркуль, по CASTROVIEJO, 0-40 мм, длина 17 см</t>
  </si>
  <si>
    <t>Чашка медицинская D85,0.16 L</t>
  </si>
  <si>
    <t>Чашка медицинская D110,0.4 L</t>
  </si>
  <si>
    <t>№</t>
  </si>
  <si>
    <t>Наименование</t>
  </si>
  <si>
    <t>Кол-во</t>
  </si>
  <si>
    <t>GEOMED® Medizin-Technik GmbH &amp; Co. KG</t>
  </si>
  <si>
    <t>AD 561-14</t>
  </si>
  <si>
    <t>AD 561-18</t>
  </si>
  <si>
    <t>Ед. изм</t>
  </si>
  <si>
    <t>Цена, евро</t>
  </si>
  <si>
    <t>Сумма, евро</t>
  </si>
  <si>
    <t>шт.</t>
  </si>
  <si>
    <t>Итого, евро:</t>
  </si>
  <si>
    <t>AK 191-10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</si>
</sst>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0" borderId="1" xfId="2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2" applyFont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topLeftCell="A16" zoomScaleNormal="120" zoomScaleSheetLayoutView="100" workbookViewId="0">
      <selection activeCell="C17" sqref="C17"/>
    </sheetView>
  </sheetViews>
  <sheetFormatPr defaultColWidth="8.85546875" defaultRowHeight="15" x14ac:dyDescent="0.25"/>
  <cols>
    <col min="1" max="1" width="4" style="18" bestFit="1" customWidth="1"/>
    <col min="2" max="2" width="12.42578125" style="18" bestFit="1" customWidth="1"/>
    <col min="3" max="3" width="59.7109375" style="2" customWidth="1"/>
    <col min="4" max="4" width="5.7109375" style="18" customWidth="1"/>
    <col min="5" max="5" width="8.28515625" style="18" bestFit="1" customWidth="1"/>
    <col min="6" max="6" width="8.85546875" style="19"/>
    <col min="7" max="7" width="10.140625" style="18" bestFit="1" customWidth="1"/>
    <col min="8" max="8" width="8.85546875" style="2"/>
    <col min="9" max="9" width="9.42578125" style="2" bestFit="1" customWidth="1"/>
    <col min="10" max="16384" width="8.85546875" style="2"/>
  </cols>
  <sheetData>
    <row r="1" spans="1:7" x14ac:dyDescent="0.25">
      <c r="A1" s="1" t="s">
        <v>86</v>
      </c>
      <c r="B1" s="1"/>
      <c r="C1" s="1"/>
      <c r="D1" s="1"/>
      <c r="E1" s="1"/>
      <c r="F1" s="1"/>
      <c r="G1" s="1"/>
    </row>
    <row r="2" spans="1:7" x14ac:dyDescent="0.25">
      <c r="A2" s="3" t="s">
        <v>11</v>
      </c>
      <c r="B2" s="3"/>
      <c r="C2" s="3"/>
      <c r="D2" s="3"/>
      <c r="E2" s="3"/>
      <c r="F2" s="3"/>
      <c r="G2" s="3"/>
    </row>
    <row r="3" spans="1:7" s="7" customFormat="1" ht="28.5" x14ac:dyDescent="0.25">
      <c r="A3" s="4" t="s">
        <v>83</v>
      </c>
      <c r="B3" s="4" t="s">
        <v>0</v>
      </c>
      <c r="C3" s="4" t="s">
        <v>84</v>
      </c>
      <c r="D3" s="4" t="s">
        <v>89</v>
      </c>
      <c r="E3" s="4" t="s">
        <v>85</v>
      </c>
      <c r="F3" s="5" t="s">
        <v>90</v>
      </c>
      <c r="G3" s="6" t="s">
        <v>91</v>
      </c>
    </row>
    <row r="4" spans="1:7" x14ac:dyDescent="0.25">
      <c r="A4" s="8">
        <v>1</v>
      </c>
      <c r="B4" s="8" t="s">
        <v>1</v>
      </c>
      <c r="C4" s="9" t="s">
        <v>45</v>
      </c>
      <c r="D4" s="10" t="s">
        <v>92</v>
      </c>
      <c r="E4" s="8">
        <v>1</v>
      </c>
      <c r="F4" s="11">
        <v>8.68</v>
      </c>
      <c r="G4" s="12">
        <f>F4*E4</f>
        <v>8.68</v>
      </c>
    </row>
    <row r="5" spans="1:7" x14ac:dyDescent="0.25">
      <c r="A5" s="8">
        <v>2</v>
      </c>
      <c r="B5" s="8" t="s">
        <v>2</v>
      </c>
      <c r="C5" s="9" t="s">
        <v>46</v>
      </c>
      <c r="D5" s="10" t="s">
        <v>92</v>
      </c>
      <c r="E5" s="8">
        <v>1</v>
      </c>
      <c r="F5" s="11">
        <v>8.68</v>
      </c>
      <c r="G5" s="12">
        <f t="shared" ref="G5:G45" si="0">F5*E5</f>
        <v>8.68</v>
      </c>
    </row>
    <row r="6" spans="1:7" x14ac:dyDescent="0.25">
      <c r="A6" s="8">
        <v>3</v>
      </c>
      <c r="B6" s="8" t="s">
        <v>12</v>
      </c>
      <c r="C6" s="9" t="s">
        <v>47</v>
      </c>
      <c r="D6" s="10" t="s">
        <v>92</v>
      </c>
      <c r="E6" s="8">
        <v>1</v>
      </c>
      <c r="F6" s="11">
        <v>14.57</v>
      </c>
      <c r="G6" s="12">
        <f t="shared" si="0"/>
        <v>14.57</v>
      </c>
    </row>
    <row r="7" spans="1:7" x14ac:dyDescent="0.25">
      <c r="A7" s="8">
        <v>4</v>
      </c>
      <c r="B7" s="8" t="s">
        <v>94</v>
      </c>
      <c r="C7" s="13" t="s">
        <v>48</v>
      </c>
      <c r="D7" s="10" t="s">
        <v>92</v>
      </c>
      <c r="E7" s="8">
        <v>6</v>
      </c>
      <c r="F7" s="11">
        <v>44.67</v>
      </c>
      <c r="G7" s="12">
        <f t="shared" si="0"/>
        <v>268.02</v>
      </c>
    </row>
    <row r="8" spans="1:7" x14ac:dyDescent="0.25">
      <c r="A8" s="8">
        <v>5</v>
      </c>
      <c r="B8" s="8" t="s">
        <v>13</v>
      </c>
      <c r="C8" s="13" t="s">
        <v>49</v>
      </c>
      <c r="D8" s="10" t="s">
        <v>92</v>
      </c>
      <c r="E8" s="8">
        <v>4</v>
      </c>
      <c r="F8" s="11">
        <v>50.45</v>
      </c>
      <c r="G8" s="12">
        <f t="shared" si="0"/>
        <v>201.8</v>
      </c>
    </row>
    <row r="9" spans="1:7" x14ac:dyDescent="0.25">
      <c r="A9" s="8">
        <v>6</v>
      </c>
      <c r="B9" s="8" t="s">
        <v>14</v>
      </c>
      <c r="C9" s="13" t="s">
        <v>50</v>
      </c>
      <c r="D9" s="10" t="s">
        <v>92</v>
      </c>
      <c r="E9" s="8">
        <v>2</v>
      </c>
      <c r="F9" s="11">
        <v>49.39</v>
      </c>
      <c r="G9" s="12">
        <f t="shared" si="0"/>
        <v>98.78</v>
      </c>
    </row>
    <row r="10" spans="1:7" ht="30" x14ac:dyDescent="0.25">
      <c r="A10" s="8">
        <v>7</v>
      </c>
      <c r="B10" s="8" t="s">
        <v>15</v>
      </c>
      <c r="C10" s="13" t="s">
        <v>51</v>
      </c>
      <c r="D10" s="10" t="s">
        <v>92</v>
      </c>
      <c r="E10" s="8">
        <v>1</v>
      </c>
      <c r="F10" s="11">
        <v>40.520000000000003</v>
      </c>
      <c r="G10" s="12">
        <f t="shared" si="0"/>
        <v>40.520000000000003</v>
      </c>
    </row>
    <row r="11" spans="1:7" ht="30" x14ac:dyDescent="0.25">
      <c r="A11" s="8">
        <v>8</v>
      </c>
      <c r="B11" s="8" t="s">
        <v>87</v>
      </c>
      <c r="C11" s="13" t="s">
        <v>52</v>
      </c>
      <c r="D11" s="10" t="s">
        <v>92</v>
      </c>
      <c r="E11" s="8">
        <v>1</v>
      </c>
      <c r="F11" s="11">
        <v>88.08</v>
      </c>
      <c r="G11" s="12">
        <f t="shared" si="0"/>
        <v>88.08</v>
      </c>
    </row>
    <row r="12" spans="1:7" ht="30" x14ac:dyDescent="0.25">
      <c r="A12" s="8">
        <v>9</v>
      </c>
      <c r="B12" s="8" t="s">
        <v>88</v>
      </c>
      <c r="C12" s="13" t="s">
        <v>53</v>
      </c>
      <c r="D12" s="10" t="s">
        <v>92</v>
      </c>
      <c r="E12" s="8">
        <v>1</v>
      </c>
      <c r="F12" s="11">
        <v>91.45</v>
      </c>
      <c r="G12" s="12">
        <f t="shared" si="0"/>
        <v>91.45</v>
      </c>
    </row>
    <row r="13" spans="1:7" x14ac:dyDescent="0.25">
      <c r="A13" s="8">
        <v>10</v>
      </c>
      <c r="B13" s="8" t="s">
        <v>16</v>
      </c>
      <c r="C13" s="13" t="s">
        <v>54</v>
      </c>
      <c r="D13" s="10" t="s">
        <v>92</v>
      </c>
      <c r="E13" s="8">
        <v>1</v>
      </c>
      <c r="F13" s="11">
        <v>40.71</v>
      </c>
      <c r="G13" s="12">
        <f t="shared" si="0"/>
        <v>40.71</v>
      </c>
    </row>
    <row r="14" spans="1:7" ht="30" x14ac:dyDescent="0.25">
      <c r="A14" s="8">
        <v>11</v>
      </c>
      <c r="B14" s="8" t="s">
        <v>18</v>
      </c>
      <c r="C14" s="13" t="s">
        <v>55</v>
      </c>
      <c r="D14" s="10" t="s">
        <v>92</v>
      </c>
      <c r="E14" s="8">
        <v>1</v>
      </c>
      <c r="F14" s="11">
        <v>77.08</v>
      </c>
      <c r="G14" s="12">
        <f t="shared" si="0"/>
        <v>77.08</v>
      </c>
    </row>
    <row r="15" spans="1:7" x14ac:dyDescent="0.25">
      <c r="A15" s="8">
        <v>12</v>
      </c>
      <c r="B15" s="8" t="s">
        <v>17</v>
      </c>
      <c r="C15" s="13" t="s">
        <v>56</v>
      </c>
      <c r="D15" s="10" t="s">
        <v>92</v>
      </c>
      <c r="E15" s="8">
        <v>2</v>
      </c>
      <c r="F15" s="11">
        <v>18.14</v>
      </c>
      <c r="G15" s="12">
        <f t="shared" si="0"/>
        <v>36.28</v>
      </c>
    </row>
    <row r="16" spans="1:7" x14ac:dyDescent="0.25">
      <c r="A16" s="8">
        <v>13</v>
      </c>
      <c r="B16" s="8" t="s">
        <v>19</v>
      </c>
      <c r="C16" s="13" t="s">
        <v>57</v>
      </c>
      <c r="D16" s="10" t="s">
        <v>92</v>
      </c>
      <c r="E16" s="8">
        <v>1</v>
      </c>
      <c r="F16" s="11">
        <v>19.2</v>
      </c>
      <c r="G16" s="12">
        <f t="shared" si="0"/>
        <v>19.2</v>
      </c>
    </row>
    <row r="17" spans="1:7" x14ac:dyDescent="0.25">
      <c r="A17" s="8">
        <v>14</v>
      </c>
      <c r="B17" s="8" t="s">
        <v>20</v>
      </c>
      <c r="C17" s="13" t="s">
        <v>58</v>
      </c>
      <c r="D17" s="10" t="s">
        <v>92</v>
      </c>
      <c r="E17" s="8">
        <v>2</v>
      </c>
      <c r="F17" s="11">
        <v>16.399999999999999</v>
      </c>
      <c r="G17" s="12">
        <f t="shared" si="0"/>
        <v>32.799999999999997</v>
      </c>
    </row>
    <row r="18" spans="1:7" x14ac:dyDescent="0.25">
      <c r="A18" s="8">
        <v>15</v>
      </c>
      <c r="B18" s="8" t="s">
        <v>21</v>
      </c>
      <c r="C18" s="13" t="s">
        <v>59</v>
      </c>
      <c r="D18" s="10" t="s">
        <v>92</v>
      </c>
      <c r="E18" s="8">
        <v>1</v>
      </c>
      <c r="F18" s="11">
        <v>23.35</v>
      </c>
      <c r="G18" s="12">
        <f t="shared" si="0"/>
        <v>23.35</v>
      </c>
    </row>
    <row r="19" spans="1:7" x14ac:dyDescent="0.25">
      <c r="A19" s="8">
        <v>16</v>
      </c>
      <c r="B19" s="8" t="s">
        <v>22</v>
      </c>
      <c r="C19" s="13" t="s">
        <v>60</v>
      </c>
      <c r="D19" s="10" t="s">
        <v>92</v>
      </c>
      <c r="E19" s="8">
        <v>2</v>
      </c>
      <c r="F19" s="11">
        <v>23.15</v>
      </c>
      <c r="G19" s="12">
        <f t="shared" si="0"/>
        <v>46.3</v>
      </c>
    </row>
    <row r="20" spans="1:7" ht="30" x14ac:dyDescent="0.25">
      <c r="A20" s="8">
        <v>17</v>
      </c>
      <c r="B20" s="8" t="s">
        <v>23</v>
      </c>
      <c r="C20" s="13" t="s">
        <v>61</v>
      </c>
      <c r="D20" s="10" t="s">
        <v>92</v>
      </c>
      <c r="E20" s="8">
        <v>8</v>
      </c>
      <c r="F20" s="11">
        <v>35.4</v>
      </c>
      <c r="G20" s="12">
        <f t="shared" si="0"/>
        <v>283.2</v>
      </c>
    </row>
    <row r="21" spans="1:7" ht="30" x14ac:dyDescent="0.25">
      <c r="A21" s="8">
        <v>18</v>
      </c>
      <c r="B21" s="8" t="s">
        <v>24</v>
      </c>
      <c r="C21" s="13" t="s">
        <v>62</v>
      </c>
      <c r="D21" s="10" t="s">
        <v>92</v>
      </c>
      <c r="E21" s="8">
        <v>8</v>
      </c>
      <c r="F21" s="11">
        <v>33.57</v>
      </c>
      <c r="G21" s="12">
        <f t="shared" si="0"/>
        <v>268.56</v>
      </c>
    </row>
    <row r="22" spans="1:7" x14ac:dyDescent="0.25">
      <c r="A22" s="8">
        <v>19</v>
      </c>
      <c r="B22" s="8" t="s">
        <v>26</v>
      </c>
      <c r="C22" s="13" t="s">
        <v>63</v>
      </c>
      <c r="D22" s="10" t="s">
        <v>92</v>
      </c>
      <c r="E22" s="8">
        <v>1</v>
      </c>
      <c r="F22" s="11">
        <v>51.42</v>
      </c>
      <c r="G22" s="12">
        <f t="shared" si="0"/>
        <v>51.42</v>
      </c>
    </row>
    <row r="23" spans="1:7" x14ac:dyDescent="0.25">
      <c r="A23" s="8">
        <v>20</v>
      </c>
      <c r="B23" s="8" t="s">
        <v>25</v>
      </c>
      <c r="C23" s="13" t="s">
        <v>64</v>
      </c>
      <c r="D23" s="10" t="s">
        <v>92</v>
      </c>
      <c r="E23" s="8">
        <v>1</v>
      </c>
      <c r="F23" s="11">
        <v>54.5</v>
      </c>
      <c r="G23" s="12">
        <f t="shared" si="0"/>
        <v>54.5</v>
      </c>
    </row>
    <row r="24" spans="1:7" x14ac:dyDescent="0.25">
      <c r="A24" s="8">
        <v>21</v>
      </c>
      <c r="B24" s="8" t="s">
        <v>27</v>
      </c>
      <c r="C24" s="13" t="s">
        <v>65</v>
      </c>
      <c r="D24" s="10" t="s">
        <v>92</v>
      </c>
      <c r="E24" s="8">
        <v>2</v>
      </c>
      <c r="F24" s="11">
        <v>57.88</v>
      </c>
      <c r="G24" s="12">
        <f t="shared" si="0"/>
        <v>115.76</v>
      </c>
    </row>
    <row r="25" spans="1:7" ht="30" x14ac:dyDescent="0.25">
      <c r="A25" s="8">
        <v>22</v>
      </c>
      <c r="B25" s="8" t="s">
        <v>28</v>
      </c>
      <c r="C25" s="13" t="s">
        <v>66</v>
      </c>
      <c r="D25" s="10" t="s">
        <v>92</v>
      </c>
      <c r="E25" s="8">
        <v>2</v>
      </c>
      <c r="F25" s="11">
        <v>54.31</v>
      </c>
      <c r="G25" s="12">
        <f t="shared" si="0"/>
        <v>108.62</v>
      </c>
    </row>
    <row r="26" spans="1:7" x14ac:dyDescent="0.25">
      <c r="A26" s="8">
        <v>23</v>
      </c>
      <c r="B26" s="8" t="s">
        <v>29</v>
      </c>
      <c r="C26" s="13" t="s">
        <v>67</v>
      </c>
      <c r="D26" s="10" t="s">
        <v>92</v>
      </c>
      <c r="E26" s="8">
        <v>1</v>
      </c>
      <c r="F26" s="11">
        <v>90.58</v>
      </c>
      <c r="G26" s="12">
        <f t="shared" si="0"/>
        <v>90.58</v>
      </c>
    </row>
    <row r="27" spans="1:7" x14ac:dyDescent="0.25">
      <c r="A27" s="8">
        <v>24</v>
      </c>
      <c r="B27" s="8" t="s">
        <v>30</v>
      </c>
      <c r="C27" s="13" t="s">
        <v>68</v>
      </c>
      <c r="D27" s="10" t="s">
        <v>92</v>
      </c>
      <c r="E27" s="8">
        <v>6</v>
      </c>
      <c r="F27" s="11">
        <v>44.57</v>
      </c>
      <c r="G27" s="12">
        <f t="shared" si="0"/>
        <v>267.42</v>
      </c>
    </row>
    <row r="28" spans="1:7" x14ac:dyDescent="0.25">
      <c r="A28" s="8">
        <v>25</v>
      </c>
      <c r="B28" s="8" t="s">
        <v>31</v>
      </c>
      <c r="C28" s="13" t="s">
        <v>69</v>
      </c>
      <c r="D28" s="10" t="s">
        <v>92</v>
      </c>
      <c r="E28" s="8">
        <v>2</v>
      </c>
      <c r="F28" s="11">
        <v>57.01</v>
      </c>
      <c r="G28" s="12">
        <f t="shared" si="0"/>
        <v>114.02</v>
      </c>
    </row>
    <row r="29" spans="1:7" x14ac:dyDescent="0.25">
      <c r="A29" s="8">
        <v>26</v>
      </c>
      <c r="B29" s="8" t="s">
        <v>32</v>
      </c>
      <c r="C29" s="13" t="s">
        <v>70</v>
      </c>
      <c r="D29" s="10" t="s">
        <v>92</v>
      </c>
      <c r="E29" s="8">
        <v>2</v>
      </c>
      <c r="F29" s="11">
        <v>140.84</v>
      </c>
      <c r="G29" s="12">
        <f t="shared" si="0"/>
        <v>281.68</v>
      </c>
    </row>
    <row r="30" spans="1:7" x14ac:dyDescent="0.25">
      <c r="A30" s="8">
        <v>27</v>
      </c>
      <c r="B30" s="8" t="s">
        <v>33</v>
      </c>
      <c r="C30" s="13" t="s">
        <v>71</v>
      </c>
      <c r="D30" s="10" t="s">
        <v>92</v>
      </c>
      <c r="E30" s="8">
        <v>2</v>
      </c>
      <c r="F30" s="11">
        <v>125.7</v>
      </c>
      <c r="G30" s="12">
        <f t="shared" si="0"/>
        <v>251.4</v>
      </c>
    </row>
    <row r="31" spans="1:7" x14ac:dyDescent="0.25">
      <c r="A31" s="8">
        <v>28</v>
      </c>
      <c r="B31" s="8" t="s">
        <v>34</v>
      </c>
      <c r="C31" s="13" t="s">
        <v>72</v>
      </c>
      <c r="D31" s="10" t="s">
        <v>92</v>
      </c>
      <c r="E31" s="8">
        <v>2</v>
      </c>
      <c r="F31" s="11">
        <v>78.040000000000006</v>
      </c>
      <c r="G31" s="12">
        <f t="shared" si="0"/>
        <v>156.08000000000001</v>
      </c>
    </row>
    <row r="32" spans="1:7" x14ac:dyDescent="0.25">
      <c r="A32" s="8">
        <v>29</v>
      </c>
      <c r="B32" s="8" t="s">
        <v>44</v>
      </c>
      <c r="C32" s="13" t="s">
        <v>73</v>
      </c>
      <c r="D32" s="10" t="s">
        <v>92</v>
      </c>
      <c r="E32" s="8">
        <v>1</v>
      </c>
      <c r="F32" s="11">
        <v>59.23</v>
      </c>
      <c r="G32" s="12">
        <f t="shared" si="0"/>
        <v>59.23</v>
      </c>
    </row>
    <row r="33" spans="1:7" ht="30" x14ac:dyDescent="0.25">
      <c r="A33" s="8">
        <v>30</v>
      </c>
      <c r="B33" s="8" t="s">
        <v>35</v>
      </c>
      <c r="C33" s="13" t="s">
        <v>74</v>
      </c>
      <c r="D33" s="10" t="s">
        <v>92</v>
      </c>
      <c r="E33" s="8">
        <v>1</v>
      </c>
      <c r="F33" s="11">
        <v>235.67</v>
      </c>
      <c r="G33" s="12">
        <f t="shared" si="0"/>
        <v>235.67</v>
      </c>
    </row>
    <row r="34" spans="1:7" x14ac:dyDescent="0.25">
      <c r="A34" s="8">
        <v>31</v>
      </c>
      <c r="B34" s="8" t="s">
        <v>36</v>
      </c>
      <c r="C34" s="13" t="s">
        <v>75</v>
      </c>
      <c r="D34" s="10" t="s">
        <v>92</v>
      </c>
      <c r="E34" s="8">
        <v>1</v>
      </c>
      <c r="F34" s="11">
        <v>73.22</v>
      </c>
      <c r="G34" s="12">
        <f t="shared" si="0"/>
        <v>73.22</v>
      </c>
    </row>
    <row r="35" spans="1:7" ht="30" x14ac:dyDescent="0.25">
      <c r="A35" s="8">
        <v>32</v>
      </c>
      <c r="B35" s="8" t="s">
        <v>37</v>
      </c>
      <c r="C35" s="13" t="s">
        <v>76</v>
      </c>
      <c r="D35" s="10" t="s">
        <v>92</v>
      </c>
      <c r="E35" s="8">
        <v>1</v>
      </c>
      <c r="F35" s="11">
        <v>68.3</v>
      </c>
      <c r="G35" s="12">
        <f t="shared" si="0"/>
        <v>68.3</v>
      </c>
    </row>
    <row r="36" spans="1:7" x14ac:dyDescent="0.25">
      <c r="A36" s="8">
        <v>33</v>
      </c>
      <c r="B36" s="8" t="s">
        <v>38</v>
      </c>
      <c r="C36" s="13" t="s">
        <v>77</v>
      </c>
      <c r="D36" s="10" t="s">
        <v>92</v>
      </c>
      <c r="E36" s="8">
        <v>1</v>
      </c>
      <c r="F36" s="11">
        <v>85.86</v>
      </c>
      <c r="G36" s="12">
        <f t="shared" si="0"/>
        <v>85.86</v>
      </c>
    </row>
    <row r="37" spans="1:7" ht="30" x14ac:dyDescent="0.25">
      <c r="A37" s="8">
        <v>34</v>
      </c>
      <c r="B37" s="8" t="s">
        <v>39</v>
      </c>
      <c r="C37" s="13" t="s">
        <v>78</v>
      </c>
      <c r="D37" s="10" t="s">
        <v>92</v>
      </c>
      <c r="E37" s="8">
        <v>2</v>
      </c>
      <c r="F37" s="11">
        <v>80.17</v>
      </c>
      <c r="G37" s="12">
        <f t="shared" si="0"/>
        <v>160.34</v>
      </c>
    </row>
    <row r="38" spans="1:7" ht="30" x14ac:dyDescent="0.25">
      <c r="A38" s="8">
        <v>35</v>
      </c>
      <c r="B38" s="8" t="s">
        <v>40</v>
      </c>
      <c r="C38" s="13" t="s">
        <v>79</v>
      </c>
      <c r="D38" s="10" t="s">
        <v>92</v>
      </c>
      <c r="E38" s="8">
        <v>2</v>
      </c>
      <c r="F38" s="11">
        <v>87.11</v>
      </c>
      <c r="G38" s="12">
        <f t="shared" si="0"/>
        <v>174.22</v>
      </c>
    </row>
    <row r="39" spans="1:7" x14ac:dyDescent="0.25">
      <c r="A39" s="8">
        <v>36</v>
      </c>
      <c r="B39" s="8" t="s">
        <v>41</v>
      </c>
      <c r="C39" s="13" t="s">
        <v>80</v>
      </c>
      <c r="D39" s="10" t="s">
        <v>92</v>
      </c>
      <c r="E39" s="8">
        <v>1</v>
      </c>
      <c r="F39" s="11">
        <v>316.70999999999998</v>
      </c>
      <c r="G39" s="12">
        <f t="shared" si="0"/>
        <v>316.70999999999998</v>
      </c>
    </row>
    <row r="40" spans="1:7" x14ac:dyDescent="0.25">
      <c r="A40" s="8">
        <v>37</v>
      </c>
      <c r="B40" s="8" t="s">
        <v>42</v>
      </c>
      <c r="C40" s="13" t="s">
        <v>81</v>
      </c>
      <c r="D40" s="10" t="s">
        <v>92</v>
      </c>
      <c r="E40" s="8">
        <v>1</v>
      </c>
      <c r="F40" s="11">
        <v>16.11</v>
      </c>
      <c r="G40" s="12">
        <f t="shared" si="0"/>
        <v>16.11</v>
      </c>
    </row>
    <row r="41" spans="1:7" x14ac:dyDescent="0.25">
      <c r="A41" s="8">
        <v>38</v>
      </c>
      <c r="B41" s="8" t="s">
        <v>43</v>
      </c>
      <c r="C41" s="13" t="s">
        <v>82</v>
      </c>
      <c r="D41" s="10" t="s">
        <v>92</v>
      </c>
      <c r="E41" s="8">
        <v>1</v>
      </c>
      <c r="F41" s="11">
        <v>22.38</v>
      </c>
      <c r="G41" s="12">
        <f t="shared" si="0"/>
        <v>22.38</v>
      </c>
    </row>
    <row r="42" spans="1:7" x14ac:dyDescent="0.25">
      <c r="A42" s="8">
        <v>39</v>
      </c>
      <c r="B42" s="14" t="s">
        <v>3</v>
      </c>
      <c r="C42" s="15" t="s">
        <v>4</v>
      </c>
      <c r="D42" s="10" t="s">
        <v>92</v>
      </c>
      <c r="E42" s="8">
        <v>1</v>
      </c>
      <c r="F42" s="11">
        <v>33.76</v>
      </c>
      <c r="G42" s="12">
        <f t="shared" si="0"/>
        <v>33.76</v>
      </c>
    </row>
    <row r="43" spans="1:7" x14ac:dyDescent="0.25">
      <c r="A43" s="8">
        <v>40</v>
      </c>
      <c r="B43" s="14" t="s">
        <v>5</v>
      </c>
      <c r="C43" s="15" t="s">
        <v>6</v>
      </c>
      <c r="D43" s="10" t="s">
        <v>92</v>
      </c>
      <c r="E43" s="8">
        <v>1</v>
      </c>
      <c r="F43" s="11">
        <v>736.78</v>
      </c>
      <c r="G43" s="12">
        <f t="shared" si="0"/>
        <v>736.78</v>
      </c>
    </row>
    <row r="44" spans="1:7" x14ac:dyDescent="0.25">
      <c r="A44" s="8">
        <v>41</v>
      </c>
      <c r="B44" s="14" t="s">
        <v>7</v>
      </c>
      <c r="C44" s="15" t="s">
        <v>8</v>
      </c>
      <c r="D44" s="10" t="s">
        <v>92</v>
      </c>
      <c r="E44" s="8">
        <v>1</v>
      </c>
      <c r="F44" s="11">
        <v>332.84</v>
      </c>
      <c r="G44" s="12">
        <f t="shared" si="0"/>
        <v>332.84</v>
      </c>
    </row>
    <row r="45" spans="1:7" ht="30" x14ac:dyDescent="0.25">
      <c r="A45" s="8">
        <v>42</v>
      </c>
      <c r="B45" s="14" t="s">
        <v>9</v>
      </c>
      <c r="C45" s="15" t="s">
        <v>10</v>
      </c>
      <c r="D45" s="10" t="s">
        <v>92</v>
      </c>
      <c r="E45" s="8">
        <v>1</v>
      </c>
      <c r="F45" s="11">
        <v>60.8</v>
      </c>
      <c r="G45" s="12">
        <f t="shared" si="0"/>
        <v>60.8</v>
      </c>
    </row>
    <row r="46" spans="1:7" s="17" customFormat="1" ht="14.25" x14ac:dyDescent="0.25">
      <c r="A46" s="6"/>
      <c r="B46" s="6"/>
      <c r="C46" s="16" t="s">
        <v>93</v>
      </c>
      <c r="D46" s="6"/>
      <c r="E46" s="6"/>
      <c r="F46" s="5"/>
      <c r="G46" s="5">
        <f>SUM(G4:G45)</f>
        <v>5515.76</v>
      </c>
    </row>
  </sheetData>
  <mergeCells count="2">
    <mergeCell ref="A1:G1"/>
    <mergeCell ref="A2:G2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90" orientation="portrait" horizontalDpi="300" verticalDpi="300" r:id="rId1"/>
  <colBreaks count="1" manualBreakCount="1">
    <brk id="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2022-05-19T10:08:48Z</dcterms:modified>
</cp:coreProperties>
</file>